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9868" windowHeight="13380"/>
  </bookViews>
  <sheets>
    <sheet name="Sheet1 (2)" sheetId="2" r:id="rId1"/>
  </sheets>
  <definedNames>
    <definedName name="_xlnm._FilterDatabase" localSheetId="0" hidden="1">'Sheet1 (2)'!$A$14:$L$83</definedName>
    <definedName name="_xlnm.Print_Area" localSheetId="0">'Sheet1 (2)'!$A$1:$L$83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<sst xmlns="http://schemas.openxmlformats.org/spreadsheetml/2006/main" count="184" uniqueCount="55">
  <si>
    <t>CL01报价清单</t>
  </si>
  <si>
    <t>报价单位</t>
  </si>
  <si>
    <t>必填项</t>
  </si>
  <si>
    <t>联系方式</t>
  </si>
  <si>
    <t>增值税专票税率</t>
  </si>
  <si>
    <t>询价类型：</t>
  </si>
  <si>
    <t>方案</t>
  </si>
  <si>
    <t>项目地点：</t>
  </si>
  <si>
    <t>江西省赣州市南康区</t>
  </si>
  <si>
    <t>是否有电梯：</t>
  </si>
  <si>
    <t>是</t>
  </si>
  <si>
    <t>付款方式：</t>
  </si>
  <si>
    <t>签订合同后15个工作日内预付合同总额20%，安装验收合格后10个工作日内支付至合同总额的97%，剩余合同总额的3%作为质保金，无质量问题12个月后无息退回。</t>
  </si>
  <si>
    <t>报价截止时间：</t>
  </si>
  <si>
    <t>2024年8月15日上午9点30分</t>
  </si>
  <si>
    <t>采购需求：</t>
  </si>
  <si>
    <t>①本次项目根据我司提供的产品名称、数量按《报价清单》适配对应的所有窗帘、卷帘、窗纱、铝合金辅材等（清单中所有产品名称、数量均不得更改）。
②能够满足本次报价产品的相关环保标准要求及本采购单的材质相关要求、符合国家及行业最新标准和环境保护要求。</t>
  </si>
  <si>
    <t>工期：</t>
  </si>
  <si>
    <t>2024年9月10日前完成所有产品的安装落地。</t>
  </si>
  <si>
    <t>中标方式：</t>
  </si>
  <si>
    <t>在报价方案满足我司“采购需求书和询价清单”要求的前提下的供应商，可认定为本次项目的采购备选供应商/方案，中标产品方案/供应商最终以顾客选定为准</t>
  </si>
  <si>
    <t>其它备注</t>
  </si>
  <si>
    <t>报价供应商必须在报价清单提供产品照片、尺寸规格、材质工艺、价格等信息。
1.卷帘面积为宽度*高度 2.窗帘及窗纱按宽度计算 3.配件按宽度计算（报价包含螺丝、胶塞、安装） 4.铝合金轨道按宽度计算（报价包含直轨、轮子、安装顶码或墙码）</t>
  </si>
  <si>
    <t>序号</t>
  </si>
  <si>
    <t>区域</t>
  </si>
  <si>
    <t>名称</t>
  </si>
  <si>
    <t>产品图片</t>
  </si>
  <si>
    <t>规格尺寸</t>
  </si>
  <si>
    <t>颜色</t>
  </si>
  <si>
    <t>材质/工艺</t>
  </si>
  <si>
    <t>单位</t>
  </si>
  <si>
    <t>数量</t>
  </si>
  <si>
    <r>
      <rPr>
        <b/>
        <sz val="10"/>
        <color theme="1"/>
        <rFont val="微软雅黑"/>
        <charset val="134"/>
      </rPr>
      <t>单价</t>
    </r>
    <r>
      <rPr>
        <b/>
        <sz val="9"/>
        <color theme="1"/>
        <rFont val="微软雅黑"/>
        <charset val="134"/>
      </rPr>
      <t xml:space="preserve">
</t>
    </r>
    <r>
      <rPr>
        <sz val="9"/>
        <color theme="1"/>
        <rFont val="微软雅黑"/>
        <charset val="134"/>
      </rPr>
      <t>含税、运输安装</t>
    </r>
  </si>
  <si>
    <r>
      <rPr>
        <b/>
        <sz val="10"/>
        <color theme="1"/>
        <rFont val="微软雅黑"/>
        <charset val="134"/>
      </rPr>
      <t xml:space="preserve">总价
</t>
    </r>
    <r>
      <rPr>
        <sz val="9"/>
        <color theme="1"/>
        <rFont val="微软雅黑"/>
        <charset val="134"/>
      </rPr>
      <t>含税、运输安装</t>
    </r>
  </si>
  <si>
    <t>备注</t>
  </si>
  <si>
    <t>综合楼</t>
  </si>
  <si>
    <t>一层</t>
  </si>
  <si>
    <t>卷帘</t>
  </si>
  <si>
    <t>平方</t>
  </si>
  <si>
    <t>窗帘</t>
  </si>
  <si>
    <t>米</t>
  </si>
  <si>
    <t>窗纱</t>
  </si>
  <si>
    <t>配件</t>
  </si>
  <si>
    <t>铝合金</t>
  </si>
  <si>
    <t>二层</t>
  </si>
  <si>
    <t>三层</t>
  </si>
  <si>
    <t>四层</t>
  </si>
  <si>
    <t>五层</t>
  </si>
  <si>
    <t>六层</t>
  </si>
  <si>
    <t>七层</t>
  </si>
  <si>
    <t>后勤楼</t>
  </si>
  <si>
    <t>训练楼</t>
  </si>
  <si>
    <t>门卫室</t>
  </si>
  <si>
    <t>百叶窗</t>
  </si>
  <si>
    <t>合计（含量尺、辅材、运输、拆卸、安装、增值税费、包装、垃圾清运、现场管理、安装完成后的保洁服务等一切相关费用）</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</si>
</sst>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33">
    <font>
      <sz val="11"/>
      <color theme="1"/>
      <name val="宋体"/>
      <charset val="134"/>
      <scheme val="minor"/>
    </font>
    <font>
      <sz val="16"/>
      <color theme="1"/>
      <name val="微软雅黑"/>
      <charset val="134"/>
    </font>
    <font>
      <b/>
      <sz val="16"/>
      <color theme="1"/>
      <name val="微软雅黑"/>
      <charset val="134"/>
    </font>
    <font>
      <sz val="12"/>
      <color theme="1"/>
      <name val="宋体"/>
      <charset val="134"/>
    </font>
    <font>
      <sz val="12"/>
      <color rgb="FFFF0000"/>
      <name val="宋体"/>
      <charset val="134"/>
    </font>
    <font>
      <sz val="12"/>
      <name val="宋体"/>
      <charset val="134"/>
    </font>
    <font>
      <b/>
      <sz val="10"/>
      <color theme="1"/>
      <name val="微软雅黑"/>
      <charset val="134"/>
    </font>
    <font>
      <sz val="10"/>
      <color theme="1"/>
      <name val="微软雅黑"/>
      <charset val="134"/>
    </font>
    <font>
      <sz val="12"/>
      <color theme="1"/>
      <name val="微软雅黑"/>
      <charset val="134"/>
    </font>
    <font>
      <sz val="10"/>
      <color theme="1"/>
      <name val="宋体"/>
      <charset val="134"/>
    </font>
    <font>
      <sz val="11"/>
      <color theme="1"/>
      <name val="微软雅黑"/>
      <charset val="134"/>
    </font>
    <font>
      <b/>
      <sz val="12"/>
      <color theme="1"/>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9"/>
      <color theme="1"/>
      <name val="微软雅黑"/>
      <charset val="134"/>
    </font>
    <font>
      <sz val="9"/>
      <color theme="1"/>
      <name val="微软雅黑"/>
      <charset val="134"/>
    </font>
  </fonts>
  <fills count="35">
    <fill>
      <patternFill patternType="none"/>
    </fill>
    <fill>
      <patternFill patternType="gray125"/>
    </fill>
    <fill>
      <patternFill patternType="solid">
        <fgColor theme="4" tint="0.8"/>
        <bgColor indexed="64"/>
      </patternFill>
    </fill>
    <fill>
      <patternFill patternType="solid">
        <fgColor theme="9"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4" borderId="6"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19" fillId="0" borderId="0" applyNumberFormat="0" applyFill="0" applyBorder="0" applyAlignment="0" applyProtection="0">
      <alignment vertical="center"/>
    </xf>
    <xf numFmtId="0" fontId="20" fillId="5" borderId="9" applyNumberFormat="0" applyAlignment="0" applyProtection="0">
      <alignment vertical="center"/>
    </xf>
    <xf numFmtId="0" fontId="21" fillId="6" borderId="10" applyNumberFormat="0" applyAlignment="0" applyProtection="0">
      <alignment vertical="center"/>
    </xf>
    <xf numFmtId="0" fontId="22" fillId="6" borderId="9" applyNumberFormat="0" applyAlignment="0" applyProtection="0">
      <alignment vertical="center"/>
    </xf>
    <xf numFmtId="0" fontId="23" fillId="7" borderId="11" applyNumberFormat="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30" fillId="32" borderId="0" applyNumberFormat="0" applyBorder="0" applyAlignment="0" applyProtection="0">
      <alignment vertical="center"/>
    </xf>
    <xf numFmtId="0" fontId="30" fillId="33" borderId="0" applyNumberFormat="0" applyBorder="0" applyAlignment="0" applyProtection="0">
      <alignment vertical="center"/>
    </xf>
    <xf numFmtId="0" fontId="29" fillId="34" borderId="0" applyNumberFormat="0" applyBorder="0" applyAlignment="0" applyProtection="0">
      <alignment vertical="center"/>
    </xf>
    <xf numFmtId="0" fontId="0" fillId="0" borderId="0">
      <alignment vertical="center"/>
    </xf>
  </cellStyleXfs>
  <cellXfs count="28">
    <xf numFmtId="0" fontId="0" fillId="0" borderId="0" xfId="0">
      <alignment vertical="center"/>
    </xf>
    <xf numFmtId="176" fontId="0" fillId="0" borderId="0" xfId="0" applyNumberFormat="1" applyAlignment="1">
      <alignment horizontal="center" vertical="center"/>
    </xf>
    <xf numFmtId="176" fontId="0" fillId="0" borderId="0" xfId="0" applyNumberFormat="1" applyAlignment="1">
      <alignment horizontal="left" vertical="center"/>
    </xf>
    <xf numFmtId="176" fontId="1" fillId="0" borderId="1" xfId="0" applyNumberFormat="1" applyFont="1" applyBorder="1" applyAlignment="1">
      <alignment horizontal="center" vertical="center"/>
    </xf>
    <xf numFmtId="176" fontId="2" fillId="0" borderId="1" xfId="0" applyNumberFormat="1" applyFont="1" applyBorder="1" applyAlignment="1">
      <alignment horizontal="center" vertical="center"/>
    </xf>
    <xf numFmtId="176" fontId="3" fillId="0" borderId="1" xfId="0" applyNumberFormat="1" applyFont="1" applyFill="1" applyBorder="1" applyAlignment="1">
      <alignment horizontal="center" vertical="center"/>
    </xf>
    <xf numFmtId="176" fontId="4" fillId="0" borderId="1" xfId="0" applyNumberFormat="1" applyFont="1" applyFill="1" applyBorder="1" applyAlignment="1">
      <alignment horizontal="left" vertical="center"/>
    </xf>
    <xf numFmtId="176" fontId="5" fillId="0" borderId="1" xfId="0" applyNumberFormat="1" applyFont="1" applyFill="1" applyBorder="1" applyAlignment="1">
      <alignment horizontal="left" vertical="center"/>
    </xf>
    <xf numFmtId="176" fontId="3"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left" vertical="center" wrapText="1"/>
    </xf>
    <xf numFmtId="176" fontId="3" fillId="0" borderId="2" xfId="0" applyNumberFormat="1" applyFont="1" applyFill="1" applyBorder="1" applyAlignment="1">
      <alignment horizontal="center" vertical="center" wrapText="1"/>
    </xf>
    <xf numFmtId="176" fontId="4" fillId="0" borderId="1" xfId="0" applyNumberFormat="1" applyFont="1" applyFill="1" applyBorder="1" applyAlignment="1">
      <alignment horizontal="left" vertical="center" wrapText="1"/>
    </xf>
    <xf numFmtId="176" fontId="6" fillId="2" borderId="3" xfId="0" applyNumberFormat="1" applyFont="1" applyFill="1" applyBorder="1" applyAlignment="1">
      <alignment horizontal="center" vertical="center"/>
    </xf>
    <xf numFmtId="176" fontId="6" fillId="2" borderId="3" xfId="0" applyNumberFormat="1" applyFont="1" applyFill="1" applyBorder="1" applyAlignment="1">
      <alignment horizontal="center" vertical="center" wrapText="1"/>
    </xf>
    <xf numFmtId="176" fontId="3" fillId="3" borderId="2" xfId="0" applyNumberFormat="1" applyFont="1" applyFill="1" applyBorder="1" applyAlignment="1">
      <alignment horizontal="center" vertical="center" wrapText="1"/>
    </xf>
    <xf numFmtId="176" fontId="3" fillId="3" borderId="4" xfId="0" applyNumberFormat="1" applyFont="1" applyFill="1" applyBorder="1" applyAlignment="1">
      <alignment horizontal="center" vertical="center" wrapText="1"/>
    </xf>
    <xf numFmtId="177" fontId="7" fillId="0" borderId="1" xfId="0" applyNumberFormat="1" applyFont="1" applyBorder="1" applyAlignment="1">
      <alignment horizontal="center" vertical="center" wrapText="1"/>
    </xf>
    <xf numFmtId="176" fontId="7" fillId="0" borderId="1" xfId="0" applyNumberFormat="1" applyFont="1" applyBorder="1" applyAlignment="1">
      <alignment horizontal="center" vertical="center" wrapText="1"/>
    </xf>
    <xf numFmtId="177" fontId="8" fillId="3" borderId="1" xfId="0" applyNumberFormat="1" applyFont="1" applyFill="1" applyBorder="1" applyAlignment="1">
      <alignment horizontal="center" vertical="center" wrapText="1"/>
    </xf>
    <xf numFmtId="176" fontId="8" fillId="3" borderId="1" xfId="0" applyNumberFormat="1" applyFont="1" applyFill="1" applyBorder="1" applyAlignment="1">
      <alignment horizontal="center" vertical="center" wrapText="1"/>
    </xf>
    <xf numFmtId="176" fontId="7" fillId="3" borderId="4" xfId="0" applyNumberFormat="1" applyFont="1" applyFill="1" applyBorder="1" applyAlignment="1">
      <alignment horizontal="center" vertical="center" wrapText="1"/>
    </xf>
    <xf numFmtId="176" fontId="7" fillId="3" borderId="4" xfId="0" applyNumberFormat="1" applyFont="1" applyFill="1" applyBorder="1" applyAlignment="1">
      <alignment horizontal="center" vertical="center"/>
    </xf>
    <xf numFmtId="176" fontId="9" fillId="3" borderId="5" xfId="0" applyNumberFormat="1" applyFont="1" applyFill="1" applyBorder="1" applyAlignment="1">
      <alignment horizontal="center" vertical="center"/>
    </xf>
    <xf numFmtId="176" fontId="10" fillId="0" borderId="1" xfId="0" applyNumberFormat="1" applyFont="1" applyBorder="1" applyAlignment="1">
      <alignment horizontal="center" vertical="center" wrapText="1"/>
    </xf>
    <xf numFmtId="176" fontId="10" fillId="3" borderId="1" xfId="0" applyNumberFormat="1" applyFont="1" applyFill="1" applyBorder="1" applyAlignment="1">
      <alignment horizontal="center" vertical="center" wrapText="1"/>
    </xf>
    <xf numFmtId="176" fontId="7" fillId="3" borderId="1" xfId="0" applyNumberFormat="1" applyFont="1" applyFill="1" applyBorder="1" applyAlignment="1">
      <alignment horizontal="center" vertical="center"/>
    </xf>
    <xf numFmtId="176" fontId="11" fillId="0" borderId="1" xfId="0" applyNumberFormat="1" applyFont="1" applyBorder="1" applyAlignment="1">
      <alignment horizontal="center" vertical="center"/>
    </xf>
    <xf numFmtId="176" fontId="10" fillId="3" borderId="1" xfId="0" applyNumberFormat="1"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92"/>
  <sheetViews>
    <sheetView tabSelected="1" view="pageBreakPreview" zoomScaleNormal="85" workbookViewId="0">
      <selection activeCell="P5" sqref="P5"/>
    </sheetView>
  </sheetViews>
  <sheetFormatPr defaultColWidth="9" defaultRowHeight="80" customHeight="1"/>
  <cols>
    <col min="1" max="1" width="17.5555555555556" style="1" customWidth="1"/>
    <col min="2" max="2" width="8.62962962962963" style="1" customWidth="1"/>
    <col min="3" max="3" width="9.25" style="1" customWidth="1"/>
    <col min="4" max="4" width="24.75" style="1" customWidth="1"/>
    <col min="5" max="5" width="20.6296296296296" style="1" customWidth="1"/>
    <col min="6" max="6" width="11.1296296296296" style="1" customWidth="1"/>
    <col min="7" max="7" width="40.1111111111111" style="1" customWidth="1"/>
    <col min="8" max="8" width="9.5" style="1" customWidth="1"/>
    <col min="9" max="9" width="14.2222222222222" style="1" customWidth="1"/>
    <col min="10" max="10" width="13.25" style="1" customWidth="1"/>
    <col min="11" max="11" width="16.25" style="1" customWidth="1"/>
    <col min="12" max="12" width="12.75" style="1" customWidth="1"/>
    <col min="13" max="16384" width="9" style="1"/>
  </cols>
  <sheetData>
    <row r="1" s="1" customFormat="1" ht="40" customHeight="1" spans="1:12">
      <c r="A1" s="3" t="s">
        <v>0</v>
      </c>
      <c r="B1" s="4"/>
      <c r="C1" s="4"/>
      <c r="D1" s="4"/>
      <c r="E1" s="4"/>
      <c r="F1" s="4"/>
      <c r="G1" s="4"/>
      <c r="H1" s="4"/>
      <c r="I1" s="4"/>
      <c r="J1" s="4"/>
      <c r="K1" s="4"/>
      <c r="L1" s="4"/>
    </row>
    <row r="2" s="2" customFormat="1" ht="29" customHeight="1" spans="1:12">
      <c r="A2" s="5" t="s">
        <v>1</v>
      </c>
      <c r="B2" s="6" t="s">
        <v>2</v>
      </c>
      <c r="C2" s="6"/>
      <c r="D2" s="6"/>
      <c r="E2" s="6"/>
      <c r="F2" s="6"/>
      <c r="G2" s="6"/>
      <c r="H2" s="6"/>
      <c r="I2" s="6"/>
      <c r="J2" s="6"/>
      <c r="K2" s="6"/>
      <c r="L2" s="6"/>
    </row>
    <row r="3" s="2" customFormat="1" ht="29" customHeight="1" spans="1:12">
      <c r="A3" s="5" t="s">
        <v>3</v>
      </c>
      <c r="B3" s="6" t="s">
        <v>2</v>
      </c>
      <c r="C3" s="6"/>
      <c r="D3" s="6"/>
      <c r="E3" s="6"/>
      <c r="F3" s="6"/>
      <c r="G3" s="6"/>
      <c r="H3" s="6"/>
      <c r="I3" s="6"/>
      <c r="J3" s="6"/>
      <c r="K3" s="6"/>
      <c r="L3" s="6"/>
    </row>
    <row r="4" s="2" customFormat="1" ht="29" customHeight="1" spans="1:12">
      <c r="A4" s="5" t="s">
        <v>4</v>
      </c>
      <c r="B4" s="6" t="s">
        <v>2</v>
      </c>
      <c r="C4" s="6"/>
      <c r="D4" s="6"/>
      <c r="E4" s="6"/>
      <c r="F4" s="6"/>
      <c r="G4" s="6"/>
      <c r="H4" s="6"/>
      <c r="I4" s="6"/>
      <c r="J4" s="6"/>
      <c r="K4" s="6"/>
      <c r="L4" s="6"/>
    </row>
    <row r="5" s="2" customFormat="1" ht="29" customHeight="1" spans="1:12">
      <c r="A5" s="5" t="s">
        <v>5</v>
      </c>
      <c r="B5" s="7" t="s">
        <v>6</v>
      </c>
      <c r="C5" s="7"/>
      <c r="D5" s="7"/>
      <c r="E5" s="7"/>
      <c r="F5" s="7"/>
      <c r="G5" s="7"/>
      <c r="H5" s="7"/>
      <c r="I5" s="7"/>
      <c r="J5" s="7"/>
      <c r="K5" s="7"/>
      <c r="L5" s="7"/>
    </row>
    <row r="6" s="2" customFormat="1" ht="29" customHeight="1" spans="1:12">
      <c r="A6" s="5" t="s">
        <v>7</v>
      </c>
      <c r="B6" s="7" t="s">
        <v>8</v>
      </c>
      <c r="C6" s="7"/>
      <c r="D6" s="7"/>
      <c r="E6" s="7"/>
      <c r="F6" s="7"/>
      <c r="G6" s="7"/>
      <c r="H6" s="7"/>
      <c r="I6" s="7"/>
      <c r="J6" s="7"/>
      <c r="K6" s="7"/>
      <c r="L6" s="7"/>
    </row>
    <row r="7" s="2" customFormat="1" ht="29" customHeight="1" spans="1:12">
      <c r="A7" s="8" t="s">
        <v>9</v>
      </c>
      <c r="B7" s="9" t="s">
        <v>10</v>
      </c>
      <c r="C7" s="9"/>
      <c r="D7" s="9"/>
      <c r="E7" s="9"/>
      <c r="F7" s="9"/>
      <c r="G7" s="9"/>
      <c r="H7" s="9"/>
      <c r="I7" s="9"/>
      <c r="J7" s="9"/>
      <c r="K7" s="9"/>
      <c r="L7" s="9"/>
    </row>
    <row r="8" s="2" customFormat="1" ht="29" customHeight="1" spans="1:12">
      <c r="A8" s="8" t="s">
        <v>11</v>
      </c>
      <c r="B8" s="9" t="s">
        <v>12</v>
      </c>
      <c r="C8" s="9"/>
      <c r="D8" s="9"/>
      <c r="E8" s="9"/>
      <c r="F8" s="9"/>
      <c r="G8" s="9"/>
      <c r="H8" s="9"/>
      <c r="I8" s="9"/>
      <c r="J8" s="9"/>
      <c r="K8" s="9"/>
      <c r="L8" s="9"/>
    </row>
    <row r="9" s="2" customFormat="1" ht="30" customHeight="1" spans="1:12">
      <c r="A9" s="8" t="s">
        <v>13</v>
      </c>
      <c r="B9" s="9" t="s">
        <v>14</v>
      </c>
      <c r="C9" s="9"/>
      <c r="D9" s="9"/>
      <c r="E9" s="9"/>
      <c r="F9" s="9"/>
      <c r="G9" s="9"/>
      <c r="H9" s="9"/>
      <c r="I9" s="9"/>
      <c r="J9" s="9"/>
      <c r="K9" s="9"/>
      <c r="L9" s="9"/>
    </row>
    <row r="10" s="2" customFormat="1" ht="43" customHeight="1" spans="1:12">
      <c r="A10" s="8" t="s">
        <v>15</v>
      </c>
      <c r="B10" s="9" t="s">
        <v>16</v>
      </c>
      <c r="C10" s="9"/>
      <c r="D10" s="9"/>
      <c r="E10" s="9"/>
      <c r="F10" s="9"/>
      <c r="G10" s="9"/>
      <c r="H10" s="9"/>
      <c r="I10" s="9"/>
      <c r="J10" s="9"/>
      <c r="K10" s="9"/>
      <c r="L10" s="9"/>
    </row>
    <row r="11" s="2" customFormat="1" ht="35" customHeight="1" spans="1:12">
      <c r="A11" s="8" t="s">
        <v>17</v>
      </c>
      <c r="B11" s="9" t="s">
        <v>18</v>
      </c>
      <c r="C11" s="9"/>
      <c r="D11" s="9"/>
      <c r="E11" s="9"/>
      <c r="F11" s="9"/>
      <c r="G11" s="9"/>
      <c r="H11" s="9"/>
      <c r="I11" s="9"/>
      <c r="J11" s="9"/>
      <c r="K11" s="9"/>
      <c r="L11" s="9"/>
    </row>
    <row r="12" s="2" customFormat="1" ht="33" customHeight="1" spans="1:12">
      <c r="A12" s="8" t="s">
        <v>19</v>
      </c>
      <c r="B12" s="9" t="s">
        <v>20</v>
      </c>
      <c r="C12" s="9"/>
      <c r="D12" s="9"/>
      <c r="E12" s="9"/>
      <c r="F12" s="9"/>
      <c r="G12" s="9"/>
      <c r="H12" s="9"/>
      <c r="I12" s="9"/>
      <c r="J12" s="9"/>
      <c r="K12" s="9"/>
      <c r="L12" s="9"/>
    </row>
    <row r="13" s="1" customFormat="1" ht="33" customHeight="1" spans="1:12">
      <c r="A13" s="10" t="s">
        <v>21</v>
      </c>
      <c r="B13" s="11" t="s">
        <v>22</v>
      </c>
      <c r="C13" s="9"/>
      <c r="D13" s="9"/>
      <c r="E13" s="9"/>
      <c r="F13" s="9"/>
      <c r="G13" s="9"/>
      <c r="H13" s="9"/>
      <c r="I13" s="9"/>
      <c r="J13" s="9"/>
      <c r="K13" s="9"/>
      <c r="L13" s="9"/>
    </row>
    <row r="14" s="1" customFormat="1" ht="36" customHeight="1" spans="1:12">
      <c r="A14" s="12" t="s">
        <v>23</v>
      </c>
      <c r="B14" s="12" t="s">
        <v>24</v>
      </c>
      <c r="C14" s="12" t="s">
        <v>25</v>
      </c>
      <c r="D14" s="13" t="s">
        <v>26</v>
      </c>
      <c r="E14" s="13" t="s">
        <v>27</v>
      </c>
      <c r="F14" s="13" t="s">
        <v>28</v>
      </c>
      <c r="G14" s="13" t="s">
        <v>29</v>
      </c>
      <c r="H14" s="13" t="s">
        <v>30</v>
      </c>
      <c r="I14" s="13" t="s">
        <v>31</v>
      </c>
      <c r="J14" s="13" t="s">
        <v>32</v>
      </c>
      <c r="K14" s="13" t="s">
        <v>33</v>
      </c>
      <c r="L14" s="12" t="s">
        <v>34</v>
      </c>
    </row>
    <row r="15" s="1" customFormat="1" ht="25" customHeight="1" spans="1:12">
      <c r="A15" s="14" t="s">
        <v>35</v>
      </c>
      <c r="B15" s="15"/>
      <c r="C15" s="15"/>
      <c r="D15" s="15"/>
      <c r="E15" s="15"/>
      <c r="F15" s="15"/>
      <c r="G15" s="15"/>
      <c r="H15" s="15"/>
      <c r="I15" s="20"/>
      <c r="J15" s="21"/>
      <c r="K15" s="20"/>
      <c r="L15" s="22"/>
    </row>
    <row r="16" ht="72" customHeight="1" spans="1:12">
      <c r="A16" s="16">
        <v>1</v>
      </c>
      <c r="B16" s="16" t="s">
        <v>36</v>
      </c>
      <c r="C16" s="16" t="s">
        <v>37</v>
      </c>
      <c r="D16" s="16"/>
      <c r="E16" s="16"/>
      <c r="F16" s="16"/>
      <c r="G16" s="16"/>
      <c r="H16" s="17" t="s">
        <v>38</v>
      </c>
      <c r="I16" s="23">
        <v>131.81</v>
      </c>
      <c r="J16" s="23"/>
      <c r="K16" s="23">
        <f>I16*J16</f>
        <v>0</v>
      </c>
      <c r="L16" s="17"/>
    </row>
    <row r="17" ht="72" customHeight="1" spans="1:12">
      <c r="A17" s="16">
        <v>2</v>
      </c>
      <c r="B17" s="16"/>
      <c r="C17" s="16" t="s">
        <v>39</v>
      </c>
      <c r="D17" s="16"/>
      <c r="E17" s="16"/>
      <c r="F17" s="16"/>
      <c r="G17" s="16"/>
      <c r="H17" s="17" t="s">
        <v>40</v>
      </c>
      <c r="I17" s="23">
        <v>234.6</v>
      </c>
      <c r="J17" s="23"/>
      <c r="K17" s="23">
        <f t="shared" ref="K17:K50" si="0">I17*J17</f>
        <v>0</v>
      </c>
      <c r="L17" s="17"/>
    </row>
    <row r="18" ht="72" customHeight="1" spans="1:12">
      <c r="A18" s="16">
        <v>3</v>
      </c>
      <c r="B18" s="16"/>
      <c r="C18" s="16" t="s">
        <v>41</v>
      </c>
      <c r="D18" s="16"/>
      <c r="E18" s="16"/>
      <c r="F18" s="16"/>
      <c r="G18" s="16"/>
      <c r="H18" s="17" t="s">
        <v>40</v>
      </c>
      <c r="I18" s="23">
        <v>234.6</v>
      </c>
      <c r="J18" s="23"/>
      <c r="K18" s="23">
        <f t="shared" si="0"/>
        <v>0</v>
      </c>
      <c r="L18" s="17"/>
    </row>
    <row r="19" ht="72" customHeight="1" spans="1:12">
      <c r="A19" s="16">
        <v>4</v>
      </c>
      <c r="B19" s="16"/>
      <c r="C19" s="16" t="s">
        <v>42</v>
      </c>
      <c r="D19" s="16"/>
      <c r="E19" s="16"/>
      <c r="F19" s="16"/>
      <c r="G19" s="16"/>
      <c r="H19" s="17" t="s">
        <v>40</v>
      </c>
      <c r="I19" s="23">
        <v>134</v>
      </c>
      <c r="J19" s="23"/>
      <c r="K19" s="23">
        <f t="shared" si="0"/>
        <v>0</v>
      </c>
      <c r="L19" s="17"/>
    </row>
    <row r="20" ht="72" customHeight="1" spans="1:12">
      <c r="A20" s="16">
        <v>5</v>
      </c>
      <c r="B20" s="16"/>
      <c r="C20" s="16" t="s">
        <v>43</v>
      </c>
      <c r="D20" s="16"/>
      <c r="E20" s="16"/>
      <c r="F20" s="16"/>
      <c r="G20" s="16"/>
      <c r="H20" s="17" t="s">
        <v>40</v>
      </c>
      <c r="I20" s="23">
        <v>134</v>
      </c>
      <c r="J20" s="23"/>
      <c r="K20" s="23">
        <f t="shared" si="0"/>
        <v>0</v>
      </c>
      <c r="L20" s="17"/>
    </row>
    <row r="21" ht="72" customHeight="1" spans="1:12">
      <c r="A21" s="16">
        <v>6</v>
      </c>
      <c r="B21" s="16" t="s">
        <v>44</v>
      </c>
      <c r="C21" s="16" t="s">
        <v>37</v>
      </c>
      <c r="D21" s="16"/>
      <c r="E21" s="16"/>
      <c r="F21" s="16"/>
      <c r="G21" s="16"/>
      <c r="H21" s="17" t="s">
        <v>38</v>
      </c>
      <c r="I21" s="23">
        <v>137.6</v>
      </c>
      <c r="J21" s="23"/>
      <c r="K21" s="23">
        <f t="shared" si="0"/>
        <v>0</v>
      </c>
      <c r="L21" s="17"/>
    </row>
    <row r="22" ht="72" customHeight="1" spans="1:12">
      <c r="A22" s="16">
        <v>7</v>
      </c>
      <c r="B22" s="16"/>
      <c r="C22" s="16" t="s">
        <v>39</v>
      </c>
      <c r="D22" s="16"/>
      <c r="E22" s="16"/>
      <c r="F22" s="16"/>
      <c r="G22" s="16"/>
      <c r="H22" s="17" t="s">
        <v>40</v>
      </c>
      <c r="I22" s="23">
        <v>182.4</v>
      </c>
      <c r="J22" s="23"/>
      <c r="K22" s="23">
        <f t="shared" si="0"/>
        <v>0</v>
      </c>
      <c r="L22" s="17"/>
    </row>
    <row r="23" ht="72" customHeight="1" spans="1:12">
      <c r="A23" s="16">
        <v>8</v>
      </c>
      <c r="B23" s="16"/>
      <c r="C23" s="16" t="s">
        <v>41</v>
      </c>
      <c r="D23" s="16"/>
      <c r="E23" s="16"/>
      <c r="F23" s="16"/>
      <c r="G23" s="16"/>
      <c r="H23" s="17" t="s">
        <v>40</v>
      </c>
      <c r="I23" s="23">
        <v>182.4</v>
      </c>
      <c r="J23" s="23"/>
      <c r="K23" s="23">
        <f t="shared" si="0"/>
        <v>0</v>
      </c>
      <c r="L23" s="17"/>
    </row>
    <row r="24" ht="72" customHeight="1" spans="1:12">
      <c r="A24" s="16">
        <v>9</v>
      </c>
      <c r="B24" s="16"/>
      <c r="C24" s="16" t="s">
        <v>42</v>
      </c>
      <c r="D24" s="16"/>
      <c r="E24" s="16"/>
      <c r="F24" s="16"/>
      <c r="G24" s="16"/>
      <c r="H24" s="17" t="s">
        <v>40</v>
      </c>
      <c r="I24" s="23">
        <v>182.4</v>
      </c>
      <c r="J24" s="23"/>
      <c r="K24" s="23">
        <f t="shared" si="0"/>
        <v>0</v>
      </c>
      <c r="L24" s="17"/>
    </row>
    <row r="25" ht="72" customHeight="1" spans="1:12">
      <c r="A25" s="16">
        <v>10</v>
      </c>
      <c r="B25" s="16"/>
      <c r="C25" s="16" t="s">
        <v>43</v>
      </c>
      <c r="D25" s="16"/>
      <c r="E25" s="16"/>
      <c r="F25" s="16"/>
      <c r="G25" s="16"/>
      <c r="H25" s="17" t="s">
        <v>40</v>
      </c>
      <c r="I25" s="23">
        <v>182.4</v>
      </c>
      <c r="J25" s="23"/>
      <c r="K25" s="23">
        <f t="shared" si="0"/>
        <v>0</v>
      </c>
      <c r="L25" s="17"/>
    </row>
    <row r="26" ht="72" customHeight="1" spans="1:12">
      <c r="A26" s="16">
        <v>11</v>
      </c>
      <c r="B26" s="16" t="s">
        <v>45</v>
      </c>
      <c r="C26" s="16" t="s">
        <v>37</v>
      </c>
      <c r="D26" s="16"/>
      <c r="E26" s="16"/>
      <c r="F26" s="16"/>
      <c r="G26" s="16"/>
      <c r="H26" s="17" t="s">
        <v>38</v>
      </c>
      <c r="I26" s="23">
        <v>161.4</v>
      </c>
      <c r="J26" s="23"/>
      <c r="K26" s="23">
        <f t="shared" si="0"/>
        <v>0</v>
      </c>
      <c r="L26" s="17"/>
    </row>
    <row r="27" ht="72" customHeight="1" spans="1:12">
      <c r="A27" s="16">
        <v>12</v>
      </c>
      <c r="B27" s="16"/>
      <c r="C27" s="16" t="s">
        <v>39</v>
      </c>
      <c r="D27" s="16"/>
      <c r="E27" s="16"/>
      <c r="F27" s="16"/>
      <c r="G27" s="16"/>
      <c r="H27" s="17" t="s">
        <v>40</v>
      </c>
      <c r="I27" s="23">
        <v>204</v>
      </c>
      <c r="J27" s="23"/>
      <c r="K27" s="23">
        <f t="shared" si="0"/>
        <v>0</v>
      </c>
      <c r="L27" s="17"/>
    </row>
    <row r="28" ht="72" customHeight="1" spans="1:12">
      <c r="A28" s="16">
        <v>13</v>
      </c>
      <c r="B28" s="16"/>
      <c r="C28" s="16" t="s">
        <v>41</v>
      </c>
      <c r="D28" s="16"/>
      <c r="E28" s="16"/>
      <c r="F28" s="16"/>
      <c r="G28" s="16"/>
      <c r="H28" s="17" t="s">
        <v>40</v>
      </c>
      <c r="I28" s="23">
        <v>204</v>
      </c>
      <c r="J28" s="23"/>
      <c r="K28" s="23">
        <f t="shared" si="0"/>
        <v>0</v>
      </c>
      <c r="L28" s="17"/>
    </row>
    <row r="29" ht="72" customHeight="1" spans="1:12">
      <c r="A29" s="16">
        <v>14</v>
      </c>
      <c r="B29" s="16"/>
      <c r="C29" s="16" t="s">
        <v>42</v>
      </c>
      <c r="D29" s="16"/>
      <c r="E29" s="16"/>
      <c r="F29" s="16"/>
      <c r="G29" s="16"/>
      <c r="H29" s="17" t="s">
        <v>40</v>
      </c>
      <c r="I29" s="23">
        <v>204</v>
      </c>
      <c r="J29" s="23"/>
      <c r="K29" s="23">
        <f t="shared" si="0"/>
        <v>0</v>
      </c>
      <c r="L29" s="17"/>
    </row>
    <row r="30" ht="72" customHeight="1" spans="1:12">
      <c r="A30" s="16">
        <v>15</v>
      </c>
      <c r="B30" s="16"/>
      <c r="C30" s="16" t="s">
        <v>43</v>
      </c>
      <c r="D30" s="16"/>
      <c r="E30" s="16"/>
      <c r="F30" s="16"/>
      <c r="G30" s="16"/>
      <c r="H30" s="17" t="s">
        <v>40</v>
      </c>
      <c r="I30" s="23">
        <v>204</v>
      </c>
      <c r="J30" s="23"/>
      <c r="K30" s="23">
        <f t="shared" si="0"/>
        <v>0</v>
      </c>
      <c r="L30" s="17"/>
    </row>
    <row r="31" ht="72" customHeight="1" spans="1:12">
      <c r="A31" s="16">
        <v>16</v>
      </c>
      <c r="B31" s="16" t="s">
        <v>46</v>
      </c>
      <c r="C31" s="16" t="s">
        <v>37</v>
      </c>
      <c r="D31" s="16"/>
      <c r="E31" s="16"/>
      <c r="F31" s="16"/>
      <c r="G31" s="16"/>
      <c r="H31" s="17" t="s">
        <v>38</v>
      </c>
      <c r="I31" s="23">
        <v>161.16</v>
      </c>
      <c r="J31" s="23"/>
      <c r="K31" s="23">
        <f t="shared" si="0"/>
        <v>0</v>
      </c>
      <c r="L31" s="17"/>
    </row>
    <row r="32" ht="72" customHeight="1" spans="1:12">
      <c r="A32" s="16">
        <v>17</v>
      </c>
      <c r="B32" s="16"/>
      <c r="C32" s="16" t="s">
        <v>39</v>
      </c>
      <c r="D32" s="16"/>
      <c r="E32" s="16"/>
      <c r="F32" s="16"/>
      <c r="G32" s="16"/>
      <c r="H32" s="17" t="s">
        <v>40</v>
      </c>
      <c r="I32" s="23">
        <v>204</v>
      </c>
      <c r="J32" s="23"/>
      <c r="K32" s="23">
        <f t="shared" si="0"/>
        <v>0</v>
      </c>
      <c r="L32" s="17"/>
    </row>
    <row r="33" ht="72" customHeight="1" spans="1:12">
      <c r="A33" s="16">
        <v>18</v>
      </c>
      <c r="B33" s="16"/>
      <c r="C33" s="16" t="s">
        <v>41</v>
      </c>
      <c r="D33" s="16"/>
      <c r="E33" s="16"/>
      <c r="F33" s="16"/>
      <c r="G33" s="16"/>
      <c r="H33" s="17" t="s">
        <v>40</v>
      </c>
      <c r="I33" s="23">
        <v>204</v>
      </c>
      <c r="J33" s="23"/>
      <c r="K33" s="23">
        <f t="shared" si="0"/>
        <v>0</v>
      </c>
      <c r="L33" s="17"/>
    </row>
    <row r="34" ht="72" customHeight="1" spans="1:12">
      <c r="A34" s="16">
        <v>19</v>
      </c>
      <c r="B34" s="16"/>
      <c r="C34" s="16" t="s">
        <v>42</v>
      </c>
      <c r="D34" s="16"/>
      <c r="E34" s="16"/>
      <c r="F34" s="16"/>
      <c r="G34" s="16"/>
      <c r="H34" s="17" t="s">
        <v>40</v>
      </c>
      <c r="I34" s="23">
        <v>204</v>
      </c>
      <c r="J34" s="23"/>
      <c r="K34" s="23">
        <f t="shared" si="0"/>
        <v>0</v>
      </c>
      <c r="L34" s="17"/>
    </row>
    <row r="35" ht="72" customHeight="1" spans="1:12">
      <c r="A35" s="16">
        <v>20</v>
      </c>
      <c r="B35" s="16"/>
      <c r="C35" s="16" t="s">
        <v>43</v>
      </c>
      <c r="D35" s="16"/>
      <c r="E35" s="16"/>
      <c r="F35" s="16"/>
      <c r="G35" s="16"/>
      <c r="H35" s="17" t="s">
        <v>40</v>
      </c>
      <c r="I35" s="23">
        <v>204</v>
      </c>
      <c r="J35" s="23"/>
      <c r="K35" s="23">
        <f t="shared" si="0"/>
        <v>0</v>
      </c>
      <c r="L35" s="17"/>
    </row>
    <row r="36" ht="72" customHeight="1" spans="1:12">
      <c r="A36" s="16">
        <v>21</v>
      </c>
      <c r="B36" s="16" t="s">
        <v>47</v>
      </c>
      <c r="C36" s="16" t="s">
        <v>37</v>
      </c>
      <c r="D36" s="16"/>
      <c r="E36" s="16"/>
      <c r="F36" s="16"/>
      <c r="G36" s="16"/>
      <c r="H36" s="17" t="s">
        <v>38</v>
      </c>
      <c r="I36" s="23">
        <v>161.16</v>
      </c>
      <c r="J36" s="23"/>
      <c r="K36" s="23">
        <f t="shared" si="0"/>
        <v>0</v>
      </c>
      <c r="L36" s="17"/>
    </row>
    <row r="37" ht="72" customHeight="1" spans="1:12">
      <c r="A37" s="16">
        <v>22</v>
      </c>
      <c r="B37" s="16"/>
      <c r="C37" s="16" t="s">
        <v>39</v>
      </c>
      <c r="D37" s="16"/>
      <c r="E37" s="16"/>
      <c r="F37" s="16"/>
      <c r="G37" s="16"/>
      <c r="H37" s="17" t="s">
        <v>40</v>
      </c>
      <c r="I37" s="23">
        <v>204</v>
      </c>
      <c r="J37" s="23"/>
      <c r="K37" s="23">
        <f t="shared" si="0"/>
        <v>0</v>
      </c>
      <c r="L37" s="17"/>
    </row>
    <row r="38" ht="72" customHeight="1" spans="1:12">
      <c r="A38" s="16">
        <v>23</v>
      </c>
      <c r="B38" s="16"/>
      <c r="C38" s="16" t="s">
        <v>41</v>
      </c>
      <c r="D38" s="16"/>
      <c r="E38" s="16"/>
      <c r="F38" s="16"/>
      <c r="G38" s="16"/>
      <c r="H38" s="17" t="s">
        <v>40</v>
      </c>
      <c r="I38" s="23">
        <v>204</v>
      </c>
      <c r="J38" s="23"/>
      <c r="K38" s="23">
        <f t="shared" si="0"/>
        <v>0</v>
      </c>
      <c r="L38" s="17"/>
    </row>
    <row r="39" ht="72" customHeight="1" spans="1:12">
      <c r="A39" s="16">
        <v>24</v>
      </c>
      <c r="B39" s="16"/>
      <c r="C39" s="16" t="s">
        <v>42</v>
      </c>
      <c r="D39" s="16"/>
      <c r="E39" s="16"/>
      <c r="F39" s="16"/>
      <c r="G39" s="16"/>
      <c r="H39" s="17" t="s">
        <v>40</v>
      </c>
      <c r="I39" s="23">
        <v>204</v>
      </c>
      <c r="J39" s="23"/>
      <c r="K39" s="23">
        <f t="shared" si="0"/>
        <v>0</v>
      </c>
      <c r="L39" s="17"/>
    </row>
    <row r="40" ht="72" customHeight="1" spans="1:12">
      <c r="A40" s="16">
        <v>25</v>
      </c>
      <c r="B40" s="16"/>
      <c r="C40" s="16" t="s">
        <v>43</v>
      </c>
      <c r="D40" s="16"/>
      <c r="E40" s="16"/>
      <c r="F40" s="16"/>
      <c r="G40" s="16"/>
      <c r="H40" s="17" t="s">
        <v>40</v>
      </c>
      <c r="I40" s="23">
        <v>204</v>
      </c>
      <c r="J40" s="23"/>
      <c r="K40" s="23">
        <f t="shared" si="0"/>
        <v>0</v>
      </c>
      <c r="L40" s="17"/>
    </row>
    <row r="41" ht="72" customHeight="1" spans="1:12">
      <c r="A41" s="16">
        <v>26</v>
      </c>
      <c r="B41" s="16" t="s">
        <v>48</v>
      </c>
      <c r="C41" s="16" t="s">
        <v>37</v>
      </c>
      <c r="D41" s="16"/>
      <c r="E41" s="16"/>
      <c r="F41" s="16"/>
      <c r="G41" s="16"/>
      <c r="H41" s="17" t="s">
        <v>38</v>
      </c>
      <c r="I41" s="23">
        <v>161.16</v>
      </c>
      <c r="J41" s="23"/>
      <c r="K41" s="23">
        <f t="shared" si="0"/>
        <v>0</v>
      </c>
      <c r="L41" s="17"/>
    </row>
    <row r="42" ht="72" customHeight="1" spans="1:12">
      <c r="A42" s="16">
        <v>27</v>
      </c>
      <c r="B42" s="16"/>
      <c r="C42" s="16" t="s">
        <v>39</v>
      </c>
      <c r="D42" s="16"/>
      <c r="E42" s="16"/>
      <c r="F42" s="16"/>
      <c r="G42" s="16"/>
      <c r="H42" s="17" t="s">
        <v>40</v>
      </c>
      <c r="I42" s="23">
        <v>204</v>
      </c>
      <c r="J42" s="23"/>
      <c r="K42" s="23">
        <f t="shared" si="0"/>
        <v>0</v>
      </c>
      <c r="L42" s="17"/>
    </row>
    <row r="43" ht="72" customHeight="1" spans="1:12">
      <c r="A43" s="16">
        <v>28</v>
      </c>
      <c r="B43" s="16"/>
      <c r="C43" s="16" t="s">
        <v>41</v>
      </c>
      <c r="D43" s="16"/>
      <c r="E43" s="16"/>
      <c r="F43" s="16"/>
      <c r="G43" s="16"/>
      <c r="H43" s="17" t="s">
        <v>40</v>
      </c>
      <c r="I43" s="23">
        <v>204</v>
      </c>
      <c r="J43" s="23"/>
      <c r="K43" s="23">
        <f t="shared" si="0"/>
        <v>0</v>
      </c>
      <c r="L43" s="17"/>
    </row>
    <row r="44" ht="72" customHeight="1" spans="1:12">
      <c r="A44" s="16">
        <v>29</v>
      </c>
      <c r="B44" s="16"/>
      <c r="C44" s="16" t="s">
        <v>42</v>
      </c>
      <c r="D44" s="16"/>
      <c r="E44" s="16"/>
      <c r="F44" s="16"/>
      <c r="G44" s="16"/>
      <c r="H44" s="17" t="s">
        <v>40</v>
      </c>
      <c r="I44" s="23">
        <v>204</v>
      </c>
      <c r="J44" s="23"/>
      <c r="K44" s="23">
        <f t="shared" si="0"/>
        <v>0</v>
      </c>
      <c r="L44" s="17"/>
    </row>
    <row r="45" ht="72" customHeight="1" spans="1:12">
      <c r="A45" s="16">
        <v>30</v>
      </c>
      <c r="B45" s="16"/>
      <c r="C45" s="16" t="s">
        <v>43</v>
      </c>
      <c r="D45" s="16"/>
      <c r="E45" s="16"/>
      <c r="F45" s="16"/>
      <c r="G45" s="16"/>
      <c r="H45" s="17" t="s">
        <v>40</v>
      </c>
      <c r="I45" s="23">
        <v>204</v>
      </c>
      <c r="J45" s="23"/>
      <c r="K45" s="23">
        <f t="shared" si="0"/>
        <v>0</v>
      </c>
      <c r="L45" s="17"/>
    </row>
    <row r="46" ht="72" customHeight="1" spans="1:12">
      <c r="A46" s="16">
        <v>31</v>
      </c>
      <c r="B46" s="16" t="s">
        <v>49</v>
      </c>
      <c r="C46" s="16" t="s">
        <v>37</v>
      </c>
      <c r="D46" s="16"/>
      <c r="E46" s="16"/>
      <c r="F46" s="16"/>
      <c r="G46" s="16"/>
      <c r="H46" s="17" t="s">
        <v>38</v>
      </c>
      <c r="I46" s="23">
        <v>232.44</v>
      </c>
      <c r="J46" s="23"/>
      <c r="K46" s="23">
        <f t="shared" si="0"/>
        <v>0</v>
      </c>
      <c r="L46" s="17"/>
    </row>
    <row r="47" ht="72" customHeight="1" spans="1:12">
      <c r="A47" s="16">
        <v>32</v>
      </c>
      <c r="B47" s="16"/>
      <c r="C47" s="16" t="s">
        <v>39</v>
      </c>
      <c r="D47" s="16"/>
      <c r="E47" s="16"/>
      <c r="F47" s="16"/>
      <c r="G47" s="16"/>
      <c r="H47" s="17" t="s">
        <v>40</v>
      </c>
      <c r="I47" s="23">
        <v>308.7</v>
      </c>
      <c r="J47" s="23"/>
      <c r="K47" s="23">
        <f t="shared" si="0"/>
        <v>0</v>
      </c>
      <c r="L47" s="17"/>
    </row>
    <row r="48" ht="72" customHeight="1" spans="1:12">
      <c r="A48" s="16">
        <v>33</v>
      </c>
      <c r="B48" s="16"/>
      <c r="C48" s="16" t="s">
        <v>41</v>
      </c>
      <c r="D48" s="16"/>
      <c r="E48" s="16"/>
      <c r="F48" s="16"/>
      <c r="G48" s="16"/>
      <c r="H48" s="17" t="s">
        <v>40</v>
      </c>
      <c r="I48" s="23">
        <v>308.7</v>
      </c>
      <c r="J48" s="23"/>
      <c r="K48" s="23">
        <f t="shared" si="0"/>
        <v>0</v>
      </c>
      <c r="L48" s="17"/>
    </row>
    <row r="49" ht="72" customHeight="1" spans="1:12">
      <c r="A49" s="16">
        <v>34</v>
      </c>
      <c r="B49" s="16"/>
      <c r="C49" s="16" t="s">
        <v>42</v>
      </c>
      <c r="D49" s="16"/>
      <c r="E49" s="16"/>
      <c r="F49" s="16"/>
      <c r="G49" s="16"/>
      <c r="H49" s="17" t="s">
        <v>40</v>
      </c>
      <c r="I49" s="23">
        <v>205.8</v>
      </c>
      <c r="J49" s="23"/>
      <c r="K49" s="23">
        <f t="shared" si="0"/>
        <v>0</v>
      </c>
      <c r="L49" s="17"/>
    </row>
    <row r="50" ht="72" customHeight="1" spans="1:12">
      <c r="A50" s="16">
        <v>35</v>
      </c>
      <c r="B50" s="16"/>
      <c r="C50" s="16" t="s">
        <v>43</v>
      </c>
      <c r="D50" s="16"/>
      <c r="E50" s="16"/>
      <c r="F50" s="16"/>
      <c r="G50" s="16"/>
      <c r="H50" s="17" t="s">
        <v>40</v>
      </c>
      <c r="I50" s="23">
        <v>205.8</v>
      </c>
      <c r="J50" s="23"/>
      <c r="K50" s="23">
        <f t="shared" si="0"/>
        <v>0</v>
      </c>
      <c r="L50" s="17"/>
    </row>
    <row r="51" s="1" customFormat="1" ht="27" customHeight="1" spans="1:12">
      <c r="A51" s="18" t="s">
        <v>50</v>
      </c>
      <c r="B51" s="18"/>
      <c r="C51" s="18"/>
      <c r="D51" s="18"/>
      <c r="E51" s="18"/>
      <c r="F51" s="18"/>
      <c r="G51" s="18"/>
      <c r="H51" s="19"/>
      <c r="I51" s="24"/>
      <c r="J51" s="24"/>
      <c r="K51" s="24"/>
      <c r="L51" s="25"/>
    </row>
    <row r="52" ht="72" customHeight="1" spans="1:12">
      <c r="A52" s="16">
        <v>1</v>
      </c>
      <c r="B52" s="16" t="s">
        <v>36</v>
      </c>
      <c r="C52" s="16" t="s">
        <v>39</v>
      </c>
      <c r="D52" s="16"/>
      <c r="E52" s="16"/>
      <c r="F52" s="16"/>
      <c r="G52" s="16"/>
      <c r="H52" s="17" t="s">
        <v>40</v>
      </c>
      <c r="I52" s="23">
        <v>207</v>
      </c>
      <c r="J52" s="23"/>
      <c r="K52" s="23">
        <f t="shared" ref="K51:K82" si="1">I52*J52</f>
        <v>0</v>
      </c>
      <c r="L52" s="17"/>
    </row>
    <row r="53" ht="72" customHeight="1" spans="1:12">
      <c r="A53" s="16">
        <v>2</v>
      </c>
      <c r="B53" s="16"/>
      <c r="C53" s="16" t="s">
        <v>41</v>
      </c>
      <c r="D53" s="16"/>
      <c r="E53" s="16"/>
      <c r="F53" s="16"/>
      <c r="G53" s="16"/>
      <c r="H53" s="17" t="s">
        <v>40</v>
      </c>
      <c r="I53" s="23">
        <v>207</v>
      </c>
      <c r="J53" s="23"/>
      <c r="K53" s="23">
        <f t="shared" si="1"/>
        <v>0</v>
      </c>
      <c r="L53" s="17"/>
    </row>
    <row r="54" ht="72" customHeight="1" spans="1:12">
      <c r="A54" s="16">
        <v>3</v>
      </c>
      <c r="B54" s="16"/>
      <c r="C54" s="16" t="s">
        <v>42</v>
      </c>
      <c r="D54" s="16"/>
      <c r="E54" s="16"/>
      <c r="F54" s="16"/>
      <c r="G54" s="16"/>
      <c r="H54" s="17" t="s">
        <v>40</v>
      </c>
      <c r="I54" s="23">
        <v>103.5</v>
      </c>
      <c r="J54" s="23"/>
      <c r="K54" s="23">
        <f t="shared" si="1"/>
        <v>0</v>
      </c>
      <c r="L54" s="17"/>
    </row>
    <row r="55" ht="72" customHeight="1" spans="1:12">
      <c r="A55" s="16">
        <v>4</v>
      </c>
      <c r="B55" s="16"/>
      <c r="C55" s="16" t="s">
        <v>43</v>
      </c>
      <c r="D55" s="16"/>
      <c r="E55" s="16"/>
      <c r="F55" s="16"/>
      <c r="G55" s="16"/>
      <c r="H55" s="17" t="s">
        <v>40</v>
      </c>
      <c r="I55" s="23">
        <v>103.5</v>
      </c>
      <c r="J55" s="23"/>
      <c r="K55" s="23">
        <f t="shared" si="1"/>
        <v>0</v>
      </c>
      <c r="L55" s="17"/>
    </row>
    <row r="56" ht="72" customHeight="1" spans="1:12">
      <c r="A56" s="16">
        <v>5</v>
      </c>
      <c r="B56" s="16" t="s">
        <v>44</v>
      </c>
      <c r="C56" s="16" t="s">
        <v>39</v>
      </c>
      <c r="D56" s="16"/>
      <c r="E56" s="16"/>
      <c r="F56" s="16"/>
      <c r="G56" s="16"/>
      <c r="H56" s="17" t="s">
        <v>40</v>
      </c>
      <c r="I56" s="23">
        <v>148</v>
      </c>
      <c r="J56" s="23"/>
      <c r="K56" s="23">
        <f t="shared" si="1"/>
        <v>0</v>
      </c>
      <c r="L56" s="17"/>
    </row>
    <row r="57" ht="72" customHeight="1" spans="1:12">
      <c r="A57" s="16">
        <v>6</v>
      </c>
      <c r="B57" s="16"/>
      <c r="C57" s="16" t="s">
        <v>41</v>
      </c>
      <c r="D57" s="16"/>
      <c r="E57" s="16"/>
      <c r="F57" s="16"/>
      <c r="G57" s="16"/>
      <c r="H57" s="17" t="s">
        <v>40</v>
      </c>
      <c r="I57" s="23">
        <v>148</v>
      </c>
      <c r="J57" s="23"/>
      <c r="K57" s="23">
        <f t="shared" si="1"/>
        <v>0</v>
      </c>
      <c r="L57" s="17"/>
    </row>
    <row r="58" ht="72" customHeight="1" spans="1:12">
      <c r="A58" s="16">
        <v>7</v>
      </c>
      <c r="B58" s="16"/>
      <c r="C58" s="16" t="s">
        <v>42</v>
      </c>
      <c r="D58" s="16"/>
      <c r="E58" s="16"/>
      <c r="F58" s="16"/>
      <c r="G58" s="16"/>
      <c r="H58" s="17" t="s">
        <v>40</v>
      </c>
      <c r="I58" s="23">
        <v>148</v>
      </c>
      <c r="J58" s="23"/>
      <c r="K58" s="23">
        <f t="shared" si="1"/>
        <v>0</v>
      </c>
      <c r="L58" s="17"/>
    </row>
    <row r="59" ht="72" customHeight="1" spans="1:12">
      <c r="A59" s="16">
        <v>8</v>
      </c>
      <c r="B59" s="16"/>
      <c r="C59" s="16" t="s">
        <v>43</v>
      </c>
      <c r="D59" s="16"/>
      <c r="E59" s="16"/>
      <c r="F59" s="16"/>
      <c r="G59" s="16"/>
      <c r="H59" s="17" t="s">
        <v>40</v>
      </c>
      <c r="I59" s="23">
        <v>148</v>
      </c>
      <c r="J59" s="23"/>
      <c r="K59" s="23">
        <f t="shared" si="1"/>
        <v>0</v>
      </c>
      <c r="L59" s="17"/>
    </row>
    <row r="60" ht="72" customHeight="1" spans="1:12">
      <c r="A60" s="16">
        <v>9</v>
      </c>
      <c r="B60" s="16" t="s">
        <v>45</v>
      </c>
      <c r="C60" s="16" t="s">
        <v>39</v>
      </c>
      <c r="D60" s="16"/>
      <c r="E60" s="16"/>
      <c r="F60" s="16"/>
      <c r="G60" s="16"/>
      <c r="H60" s="17" t="s">
        <v>40</v>
      </c>
      <c r="I60" s="23">
        <v>153.6</v>
      </c>
      <c r="J60" s="23"/>
      <c r="K60" s="23">
        <f t="shared" si="1"/>
        <v>0</v>
      </c>
      <c r="L60" s="17"/>
    </row>
    <row r="61" ht="72" customHeight="1" spans="1:12">
      <c r="A61" s="16">
        <v>10</v>
      </c>
      <c r="B61" s="16"/>
      <c r="C61" s="16" t="s">
        <v>41</v>
      </c>
      <c r="D61" s="16"/>
      <c r="E61" s="16"/>
      <c r="F61" s="16"/>
      <c r="G61" s="16"/>
      <c r="H61" s="17" t="s">
        <v>40</v>
      </c>
      <c r="I61" s="23">
        <v>153.6</v>
      </c>
      <c r="J61" s="23"/>
      <c r="K61" s="23">
        <f t="shared" si="1"/>
        <v>0</v>
      </c>
      <c r="L61" s="17"/>
    </row>
    <row r="62" ht="72" customHeight="1" spans="1:12">
      <c r="A62" s="16">
        <v>11</v>
      </c>
      <c r="B62" s="16"/>
      <c r="C62" s="16" t="s">
        <v>42</v>
      </c>
      <c r="D62" s="16"/>
      <c r="E62" s="16"/>
      <c r="F62" s="16"/>
      <c r="G62" s="16"/>
      <c r="H62" s="17" t="s">
        <v>40</v>
      </c>
      <c r="I62" s="23">
        <v>153.6</v>
      </c>
      <c r="J62" s="23"/>
      <c r="K62" s="23">
        <f t="shared" si="1"/>
        <v>0</v>
      </c>
      <c r="L62" s="17"/>
    </row>
    <row r="63" ht="72" customHeight="1" spans="1:12">
      <c r="A63" s="16">
        <v>12</v>
      </c>
      <c r="B63" s="16"/>
      <c r="C63" s="16" t="s">
        <v>43</v>
      </c>
      <c r="D63" s="16"/>
      <c r="E63" s="16"/>
      <c r="F63" s="16"/>
      <c r="G63" s="16"/>
      <c r="H63" s="17" t="s">
        <v>40</v>
      </c>
      <c r="I63" s="23">
        <v>153.6</v>
      </c>
      <c r="J63" s="23"/>
      <c r="K63" s="23">
        <f t="shared" si="1"/>
        <v>0</v>
      </c>
      <c r="L63" s="17"/>
    </row>
    <row r="64" ht="72" customHeight="1" spans="1:12">
      <c r="A64" s="16">
        <v>13</v>
      </c>
      <c r="B64" s="16" t="s">
        <v>46</v>
      </c>
      <c r="C64" s="16" t="s">
        <v>39</v>
      </c>
      <c r="D64" s="16"/>
      <c r="E64" s="16"/>
      <c r="F64" s="16"/>
      <c r="G64" s="16"/>
      <c r="H64" s="17" t="s">
        <v>40</v>
      </c>
      <c r="I64" s="23">
        <v>68.8</v>
      </c>
      <c r="J64" s="23"/>
      <c r="K64" s="23">
        <f t="shared" si="1"/>
        <v>0</v>
      </c>
      <c r="L64" s="17"/>
    </row>
    <row r="65" ht="72" customHeight="1" spans="1:12">
      <c r="A65" s="16">
        <v>14</v>
      </c>
      <c r="B65" s="16"/>
      <c r="C65" s="16" t="s">
        <v>41</v>
      </c>
      <c r="D65" s="16"/>
      <c r="E65" s="16"/>
      <c r="F65" s="16"/>
      <c r="G65" s="16"/>
      <c r="H65" s="17" t="s">
        <v>40</v>
      </c>
      <c r="I65" s="23">
        <v>68.8</v>
      </c>
      <c r="J65" s="23"/>
      <c r="K65" s="23">
        <f t="shared" si="1"/>
        <v>0</v>
      </c>
      <c r="L65" s="17"/>
    </row>
    <row r="66" ht="72" customHeight="1" spans="1:12">
      <c r="A66" s="16">
        <v>15</v>
      </c>
      <c r="B66" s="16"/>
      <c r="C66" s="16" t="s">
        <v>42</v>
      </c>
      <c r="D66" s="16"/>
      <c r="E66" s="16"/>
      <c r="F66" s="16"/>
      <c r="G66" s="16"/>
      <c r="H66" s="17" t="s">
        <v>40</v>
      </c>
      <c r="I66" s="23">
        <v>68.8</v>
      </c>
      <c r="J66" s="23"/>
      <c r="K66" s="23">
        <f t="shared" si="1"/>
        <v>0</v>
      </c>
      <c r="L66" s="17"/>
    </row>
    <row r="67" ht="72" customHeight="1" spans="1:12">
      <c r="A67" s="16">
        <v>16</v>
      </c>
      <c r="B67" s="16"/>
      <c r="C67" s="16" t="s">
        <v>43</v>
      </c>
      <c r="D67" s="16"/>
      <c r="E67" s="16"/>
      <c r="F67" s="16"/>
      <c r="G67" s="16"/>
      <c r="H67" s="17" t="s">
        <v>40</v>
      </c>
      <c r="I67" s="23">
        <v>68.8</v>
      </c>
      <c r="J67" s="23"/>
      <c r="K67" s="23">
        <f t="shared" si="1"/>
        <v>0</v>
      </c>
      <c r="L67" s="17"/>
    </row>
    <row r="68" s="1" customFormat="1" ht="27" customHeight="1" spans="1:12">
      <c r="A68" s="18" t="s">
        <v>51</v>
      </c>
      <c r="B68" s="18"/>
      <c r="C68" s="18"/>
      <c r="D68" s="18"/>
      <c r="E68" s="18"/>
      <c r="F68" s="18"/>
      <c r="G68" s="18"/>
      <c r="H68" s="19"/>
      <c r="I68" s="24"/>
      <c r="J68" s="27"/>
      <c r="K68" s="27"/>
      <c r="L68" s="25"/>
    </row>
    <row r="69" ht="72" customHeight="1" spans="1:12">
      <c r="A69" s="16">
        <v>1</v>
      </c>
      <c r="B69" s="16" t="s">
        <v>36</v>
      </c>
      <c r="C69" s="16" t="s">
        <v>39</v>
      </c>
      <c r="D69" s="16"/>
      <c r="E69" s="16"/>
      <c r="F69" s="16"/>
      <c r="G69" s="16"/>
      <c r="H69" s="17" t="s">
        <v>40</v>
      </c>
      <c r="I69" s="23">
        <v>196.8</v>
      </c>
      <c r="J69" s="23"/>
      <c r="K69" s="23">
        <f t="shared" si="1"/>
        <v>0</v>
      </c>
      <c r="L69" s="17"/>
    </row>
    <row r="70" ht="72" customHeight="1" spans="1:12">
      <c r="A70" s="16">
        <v>2</v>
      </c>
      <c r="B70" s="16"/>
      <c r="C70" s="16" t="s">
        <v>41</v>
      </c>
      <c r="D70" s="16"/>
      <c r="E70" s="16"/>
      <c r="F70" s="16"/>
      <c r="G70" s="16"/>
      <c r="H70" s="17" t="s">
        <v>40</v>
      </c>
      <c r="I70" s="23">
        <v>196.8</v>
      </c>
      <c r="J70" s="23"/>
      <c r="K70" s="23">
        <f t="shared" si="1"/>
        <v>0</v>
      </c>
      <c r="L70" s="17"/>
    </row>
    <row r="71" ht="72" customHeight="1" spans="1:12">
      <c r="A71" s="16">
        <v>3</v>
      </c>
      <c r="B71" s="16"/>
      <c r="C71" s="16" t="s">
        <v>42</v>
      </c>
      <c r="D71" s="16"/>
      <c r="E71" s="16"/>
      <c r="F71" s="16"/>
      <c r="G71" s="16"/>
      <c r="H71" s="17" t="s">
        <v>40</v>
      </c>
      <c r="I71" s="23">
        <v>131.2</v>
      </c>
      <c r="J71" s="23"/>
      <c r="K71" s="23">
        <f t="shared" si="1"/>
        <v>0</v>
      </c>
      <c r="L71" s="17"/>
    </row>
    <row r="72" ht="72" customHeight="1" spans="1:12">
      <c r="A72" s="16">
        <v>4</v>
      </c>
      <c r="B72" s="16"/>
      <c r="C72" s="16" t="s">
        <v>43</v>
      </c>
      <c r="D72" s="16"/>
      <c r="E72" s="16"/>
      <c r="F72" s="16"/>
      <c r="G72" s="16"/>
      <c r="H72" s="17" t="s">
        <v>40</v>
      </c>
      <c r="I72" s="23">
        <v>131.2</v>
      </c>
      <c r="J72" s="23"/>
      <c r="K72" s="23">
        <f t="shared" si="1"/>
        <v>0</v>
      </c>
      <c r="L72" s="17"/>
    </row>
    <row r="73" ht="72" customHeight="1" spans="1:12">
      <c r="A73" s="16">
        <v>5</v>
      </c>
      <c r="B73" s="16" t="s">
        <v>44</v>
      </c>
      <c r="C73" s="16" t="s">
        <v>39</v>
      </c>
      <c r="D73" s="16"/>
      <c r="E73" s="16"/>
      <c r="F73" s="16"/>
      <c r="G73" s="16"/>
      <c r="H73" s="17" t="s">
        <v>40</v>
      </c>
      <c r="I73" s="23">
        <v>285.9</v>
      </c>
      <c r="J73" s="23"/>
      <c r="K73" s="23">
        <f t="shared" si="1"/>
        <v>0</v>
      </c>
      <c r="L73" s="17"/>
    </row>
    <row r="74" ht="72" customHeight="1" spans="1:12">
      <c r="A74" s="16">
        <v>6</v>
      </c>
      <c r="B74" s="16"/>
      <c r="C74" s="16" t="s">
        <v>41</v>
      </c>
      <c r="D74" s="16"/>
      <c r="E74" s="16"/>
      <c r="F74" s="16"/>
      <c r="G74" s="16"/>
      <c r="H74" s="17" t="s">
        <v>40</v>
      </c>
      <c r="I74" s="23">
        <v>285.9</v>
      </c>
      <c r="J74" s="23"/>
      <c r="K74" s="23">
        <f t="shared" si="1"/>
        <v>0</v>
      </c>
      <c r="L74" s="17"/>
    </row>
    <row r="75" ht="72" customHeight="1" spans="1:12">
      <c r="A75" s="16">
        <v>7</v>
      </c>
      <c r="B75" s="16"/>
      <c r="C75" s="16" t="s">
        <v>42</v>
      </c>
      <c r="D75" s="16"/>
      <c r="E75" s="16"/>
      <c r="F75" s="16"/>
      <c r="G75" s="16"/>
      <c r="H75" s="17" t="s">
        <v>40</v>
      </c>
      <c r="I75" s="23">
        <v>190.6</v>
      </c>
      <c r="J75" s="23"/>
      <c r="K75" s="23">
        <f t="shared" si="1"/>
        <v>0</v>
      </c>
      <c r="L75" s="17"/>
    </row>
    <row r="76" ht="72" customHeight="1" spans="1:12">
      <c r="A76" s="16">
        <v>8</v>
      </c>
      <c r="B76" s="16"/>
      <c r="C76" s="16" t="s">
        <v>43</v>
      </c>
      <c r="D76" s="16"/>
      <c r="E76" s="16"/>
      <c r="F76" s="16"/>
      <c r="G76" s="16"/>
      <c r="H76" s="17" t="s">
        <v>40</v>
      </c>
      <c r="I76" s="23">
        <v>190.6</v>
      </c>
      <c r="J76" s="23"/>
      <c r="K76" s="23">
        <f t="shared" si="1"/>
        <v>0</v>
      </c>
      <c r="L76" s="17"/>
    </row>
    <row r="77" s="1" customFormat="1" ht="28" customHeight="1" spans="1:12">
      <c r="A77" s="18" t="s">
        <v>52</v>
      </c>
      <c r="B77" s="18"/>
      <c r="C77" s="18"/>
      <c r="D77" s="18"/>
      <c r="E77" s="18"/>
      <c r="F77" s="18"/>
      <c r="G77" s="18"/>
      <c r="H77" s="19"/>
      <c r="I77" s="24"/>
      <c r="J77" s="27"/>
      <c r="K77" s="27"/>
      <c r="L77" s="25"/>
    </row>
    <row r="78" ht="72" customHeight="1" spans="1:12">
      <c r="A78" s="16">
        <v>1</v>
      </c>
      <c r="B78" s="16" t="s">
        <v>36</v>
      </c>
      <c r="C78" s="16" t="s">
        <v>53</v>
      </c>
      <c r="D78" s="16"/>
      <c r="E78" s="16"/>
      <c r="F78" s="16"/>
      <c r="G78" s="16"/>
      <c r="H78" s="17" t="s">
        <v>38</v>
      </c>
      <c r="I78" s="23">
        <v>6.4</v>
      </c>
      <c r="J78" s="23"/>
      <c r="K78" s="23">
        <f t="shared" si="1"/>
        <v>0</v>
      </c>
      <c r="L78" s="17"/>
    </row>
    <row r="79" ht="72" customHeight="1" spans="1:12">
      <c r="A79" s="16">
        <v>2</v>
      </c>
      <c r="B79" s="16"/>
      <c r="C79" s="16" t="s">
        <v>39</v>
      </c>
      <c r="D79" s="16"/>
      <c r="E79" s="16"/>
      <c r="F79" s="16"/>
      <c r="G79" s="16"/>
      <c r="H79" s="17" t="s">
        <v>40</v>
      </c>
      <c r="I79" s="23">
        <v>115.8</v>
      </c>
      <c r="J79" s="23"/>
      <c r="K79" s="23">
        <f t="shared" si="1"/>
        <v>0</v>
      </c>
      <c r="L79" s="17"/>
    </row>
    <row r="80" ht="72" customHeight="1" spans="1:12">
      <c r="A80" s="16">
        <v>3</v>
      </c>
      <c r="B80" s="16"/>
      <c r="C80" s="16" t="s">
        <v>41</v>
      </c>
      <c r="D80" s="16"/>
      <c r="E80" s="16"/>
      <c r="F80" s="16"/>
      <c r="G80" s="16"/>
      <c r="H80" s="17" t="s">
        <v>40</v>
      </c>
      <c r="I80" s="23">
        <v>115.8</v>
      </c>
      <c r="J80" s="23"/>
      <c r="K80" s="23">
        <f t="shared" si="1"/>
        <v>0</v>
      </c>
      <c r="L80" s="17"/>
    </row>
    <row r="81" ht="72" customHeight="1" spans="1:12">
      <c r="A81" s="16">
        <v>4</v>
      </c>
      <c r="B81" s="16"/>
      <c r="C81" s="16" t="s">
        <v>42</v>
      </c>
      <c r="D81" s="16"/>
      <c r="E81" s="16"/>
      <c r="F81" s="16"/>
      <c r="G81" s="16"/>
      <c r="H81" s="17" t="s">
        <v>40</v>
      </c>
      <c r="I81" s="23">
        <v>77.2</v>
      </c>
      <c r="J81" s="23"/>
      <c r="K81" s="23">
        <f t="shared" si="1"/>
        <v>0</v>
      </c>
      <c r="L81" s="17"/>
    </row>
    <row r="82" ht="72" customHeight="1" spans="1:12">
      <c r="A82" s="16">
        <v>5</v>
      </c>
      <c r="B82" s="16"/>
      <c r="C82" s="16" t="s">
        <v>43</v>
      </c>
      <c r="D82" s="16"/>
      <c r="E82" s="16"/>
      <c r="F82" s="16"/>
      <c r="G82" s="16"/>
      <c r="H82" s="17" t="s">
        <v>40</v>
      </c>
      <c r="I82" s="23">
        <v>77.2</v>
      </c>
      <c r="J82" s="23"/>
      <c r="K82" s="23">
        <f t="shared" si="1"/>
        <v>0</v>
      </c>
      <c r="L82" s="17"/>
    </row>
    <row r="83" ht="38" customHeight="1" spans="1:12">
      <c r="A83" s="26" t="s">
        <v>54</v>
      </c>
      <c r="B83" s="26"/>
      <c r="C83" s="26"/>
      <c r="D83" s="26"/>
      <c r="E83" s="26"/>
      <c r="F83" s="26"/>
      <c r="G83" s="26"/>
      <c r="H83" s="26"/>
      <c r="I83" s="26">
        <f>SUM(I16:I82)</f>
        <v>11010.53</v>
      </c>
      <c r="J83" s="26"/>
      <c r="K83" s="26">
        <f>SUM(K16:K82)</f>
        <v>0</v>
      </c>
      <c r="L83" s="26"/>
    </row>
    <row r="84" ht="90" customHeight="1"/>
    <row r="85" ht="90" customHeight="1"/>
    <row r="86" ht="90" customHeight="1"/>
    <row r="87" ht="90" customHeight="1"/>
    <row r="88" ht="90" customHeight="1"/>
    <row r="89" ht="90" customHeight="1"/>
    <row r="90" ht="90" customHeight="1"/>
    <row r="91" ht="90" customHeight="1"/>
    <row r="92" ht="40" customHeight="1"/>
  </sheetData>
  <mergeCells count="32">
    <mergeCell ref="A1:L1"/>
    <mergeCell ref="B2:L2"/>
    <mergeCell ref="B3:L3"/>
    <mergeCell ref="B4:L4"/>
    <mergeCell ref="B5:L5"/>
    <mergeCell ref="B6:L6"/>
    <mergeCell ref="B7:L7"/>
    <mergeCell ref="B8:L8"/>
    <mergeCell ref="B9:L9"/>
    <mergeCell ref="B10:L10"/>
    <mergeCell ref="B11:L11"/>
    <mergeCell ref="B12:L12"/>
    <mergeCell ref="B13:L13"/>
    <mergeCell ref="A15:G15"/>
    <mergeCell ref="A51:G51"/>
    <mergeCell ref="A68:G68"/>
    <mergeCell ref="A77:G77"/>
    <mergeCell ref="A83:G83"/>
    <mergeCell ref="B16:B20"/>
    <mergeCell ref="B21:B25"/>
    <mergeCell ref="B26:B30"/>
    <mergeCell ref="B31:B35"/>
    <mergeCell ref="B36:B40"/>
    <mergeCell ref="B41:B45"/>
    <mergeCell ref="B46:B50"/>
    <mergeCell ref="B52:B55"/>
    <mergeCell ref="B56:B59"/>
    <mergeCell ref="B60:B63"/>
    <mergeCell ref="B64:B67"/>
    <mergeCell ref="B69:B72"/>
    <mergeCell ref="B73:B76"/>
    <mergeCell ref="B78:B82"/>
  </mergeCells>
  <pageMargins left="0.196527777777778" right="0.196527777777778" top="0.196527777777778" bottom="0.196527777777778" header="0" footer="0"/>
  <pageSetup paperSize="9" scale="74"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刘泉桂</cp:lastModifiedBy>
  <dcterms:created xsi:type="dcterms:W3CDTF">2023-03-22T01:57:00Z</dcterms:created>
  <dcterms:modified xsi:type="dcterms:W3CDTF">2024-08-13T01:46:47Z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BC11C410758A47B0AEE204865CCFBEA6_13</vt:lpwstr>
  </property>
  <property fmtid="{D5CDD505-2E9C-101B-9397-08002B2CF9AE}" pid="3" name="KSOProductBuildVer">
    <vt:lpwstr>2052-12.1.0.17147</vt:lpwstr>
  </property>
</Properties>
</file>